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10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<sst xmlns="http://schemas.openxmlformats.org/spreadsheetml/2006/main" count="35" uniqueCount="34">
  <si>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</si>
  <si>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</si>
  <si>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</si>
  <si>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</si>
  <si>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</si>
  <si>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</si>
  <si>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</si>
  <si>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</si>
  <si>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</si>
  <si>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Mobiltelefon, faks, e-post og internett</t>
  </si>
  <si>
    <t>Postbanken, hovedkonto</t>
  </si>
  <si>
    <t>Postbanken, lønnskonto</t>
  </si>
  <si>
    <t>Skyldig skattetrekk</t>
  </si>
  <si>
    <t>Skyldig arbeidsgiveravgift</t>
  </si>
  <si>
    <t>Trond Hjelle</t>
  </si>
  <si>
    <t>Nettsted</t>
  </si>
  <si>
    <t>Martinhytta</t>
  </si>
  <si>
    <t>Kjøregodtgjøring</t>
  </si>
  <si>
    <t>Medlemssørvis</t>
  </si>
  <si>
    <t>Administrasjon og IT-utstyr</t>
  </si>
  <si>
    <t>Godtgjøring til leder, inkl. arbeidsgiveravgift, adm.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</si>
  <si>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</si>
  <si>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</si>
  <si>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</si>
  <si>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</si>
  <si>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</si>
  <si>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Årsskrift 2006</t>
  </si>
  <si>
    <t>Regnskapsåret fra 15. november 2006 til 15. november 2007</t>
  </si>
  <si>
    <t>Årsskrift 2007</t>
  </si>
  <si>
    <t>Støtte til skjøtsel 2006 fra Fylkesmannens miljøvernavdeling</t>
  </si>
  <si>
    <t>Kontingenter og støttebeløp (1)</t>
  </si>
  <si>
    <t>(1) Kontingentkravet ble sendt ut 22. oktober.</t>
  </si>
  <si>
    <t>Overskudd</t>
  </si>
  <si>
    <t>Innskuddspensjon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</si>
</sst>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62.00390625" style="0" customWidth="1"/>
    <col min="2" max="2" width="12.421875" style="0" bestFit="1" customWidth="1"/>
    <col min="3" max="3" width="11.28125" style="0" bestFit="1" customWidth="1"/>
    <col min="5" max="5" width="10.281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23</v>
      </c>
    </row>
    <row r="2" ht="12.75">
      <c r="A2" s="2" t="s">
        <v>27</v>
      </c>
    </row>
    <row r="4" spans="1:3" ht="12.75">
      <c r="A4" s="2"/>
      <c r="B4" s="8" t="s">
        <v>0</v>
      </c>
      <c r="C4" s="8" t="s">
        <v>1</v>
      </c>
    </row>
    <row r="5" spans="1:3" ht="12.75">
      <c r="A5" t="s">
        <v>30</v>
      </c>
      <c r="B5" s="13">
        <v>17400</v>
      </c>
      <c r="C5" s="13"/>
    </row>
    <row r="6" spans="1:3" ht="12.75">
      <c r="A6" t="s">
        <v>24</v>
      </c>
      <c r="B6" s="13">
        <v>750000</v>
      </c>
      <c r="C6" s="13"/>
    </row>
    <row r="7" spans="1:3" ht="12.75">
      <c r="A7" t="s">
        <v>29</v>
      </c>
      <c r="B7" s="13">
        <v>40000</v>
      </c>
      <c r="C7" s="13"/>
    </row>
    <row r="8" spans="1:3" ht="12.75">
      <c r="A8" t="s">
        <v>2</v>
      </c>
      <c r="B8" s="13">
        <v>449</v>
      </c>
      <c r="C8" s="13"/>
    </row>
    <row r="9" spans="1:3" ht="12.75">
      <c r="A9" t="s">
        <v>26</v>
      </c>
      <c r="B9" s="13"/>
      <c r="C9" s="15">
        <v>67050</v>
      </c>
    </row>
    <row r="10" spans="1:3" ht="12.75">
      <c r="A10" t="s">
        <v>28</v>
      </c>
      <c r="B10" s="13"/>
      <c r="C10" s="13">
        <v>50500</v>
      </c>
    </row>
    <row r="11" spans="1:3" ht="12.75">
      <c r="A11" t="s">
        <v>3</v>
      </c>
      <c r="B11" s="13"/>
      <c r="C11" s="13">
        <v>36345</v>
      </c>
    </row>
    <row r="12" spans="1:3" ht="12.75">
      <c r="A12" t="s">
        <v>15</v>
      </c>
      <c r="B12" s="13"/>
      <c r="C12" s="13">
        <v>4450</v>
      </c>
    </row>
    <row r="13" spans="1:3" ht="12.75">
      <c r="A13" t="s">
        <v>4</v>
      </c>
      <c r="B13" s="13"/>
      <c r="C13" s="13">
        <v>87513</v>
      </c>
    </row>
    <row r="14" spans="1:3" ht="12.75">
      <c r="A14" t="s">
        <v>17</v>
      </c>
      <c r="B14" s="13"/>
      <c r="C14" s="13">
        <v>10000</v>
      </c>
    </row>
    <row r="15" spans="1:3" ht="12.75">
      <c r="A15" t="s">
        <v>18</v>
      </c>
      <c r="B15" s="13"/>
      <c r="C15" s="13">
        <v>13744</v>
      </c>
    </row>
    <row r="16" spans="1:3" ht="12.75">
      <c r="A16" t="s">
        <v>9</v>
      </c>
      <c r="B16" s="13"/>
      <c r="C16" s="13">
        <v>30941</v>
      </c>
    </row>
    <row r="17" spans="1:3" ht="12.75">
      <c r="A17" t="s">
        <v>20</v>
      </c>
      <c r="B17" s="13"/>
      <c r="C17" s="13">
        <v>360000</v>
      </c>
    </row>
    <row r="18" spans="1:3" ht="12.75">
      <c r="A18" t="s">
        <v>33</v>
      </c>
      <c r="B18" s="13"/>
      <c r="C18" s="13">
        <v>4087</v>
      </c>
    </row>
    <row r="19" spans="1:3" ht="12.75">
      <c r="A19" t="s">
        <v>19</v>
      </c>
      <c r="B19" s="13"/>
      <c r="C19" s="13">
        <v>39853</v>
      </c>
    </row>
    <row r="20" spans="1:3" ht="12.75">
      <c r="A20" t="s">
        <v>16</v>
      </c>
      <c r="B20" s="13"/>
      <c r="C20" s="13">
        <v>32456</v>
      </c>
    </row>
    <row r="21" spans="1:3" ht="12.75">
      <c r="A21" t="s">
        <v>25</v>
      </c>
      <c r="B21" s="13"/>
      <c r="C21" s="13">
        <v>39300</v>
      </c>
    </row>
    <row r="22" spans="2:3" ht="12.75">
      <c r="B22" s="13"/>
      <c r="C22" s="13"/>
    </row>
    <row r="23" spans="1:3" ht="12.75">
      <c r="A23" s="3" t="s">
        <v>5</v>
      </c>
      <c r="B23" s="14">
        <f>SUM(B5:B22)</f>
        <v>807849</v>
      </c>
      <c r="C23" s="14">
        <f>SUM(C5:C22)</f>
        <v>776239</v>
      </c>
    </row>
    <row r="24" spans="2:3" ht="12.75">
      <c r="B24" s="13"/>
      <c r="C24" s="13"/>
    </row>
    <row r="25" spans="1:3" ht="12.75">
      <c r="A25" t="s">
        <v>32</v>
      </c>
      <c r="B25" s="13"/>
      <c r="C25" s="13">
        <f>B23-C23</f>
        <v>31610</v>
      </c>
    </row>
    <row r="26" spans="2:3" ht="12.75">
      <c r="B26" s="13"/>
      <c r="C26" s="13"/>
    </row>
    <row r="27" spans="1:3" ht="12.75">
      <c r="A27" s="3" t="s">
        <v>5</v>
      </c>
      <c r="B27" s="14">
        <f>B23</f>
        <v>807849</v>
      </c>
      <c r="C27" s="14">
        <f>SUM(C23:C26)</f>
        <v>807849</v>
      </c>
    </row>
    <row r="29" ht="12.75">
      <c r="A29" t="s">
        <v>31</v>
      </c>
    </row>
    <row r="32" spans="1:3" ht="12.75">
      <c r="A32" s="4" t="s">
        <v>6</v>
      </c>
      <c r="B32" s="5">
        <v>39401</v>
      </c>
      <c r="C32" s="5">
        <v>39036</v>
      </c>
    </row>
    <row r="34" spans="1:3" ht="12.75">
      <c r="A34" t="s">
        <v>10</v>
      </c>
      <c r="B34" s="11">
        <v>319367.57</v>
      </c>
      <c r="C34" s="11">
        <v>287753.4</v>
      </c>
    </row>
    <row r="35" spans="1:3" ht="12.75">
      <c r="A35" t="s">
        <v>11</v>
      </c>
      <c r="B35" s="6"/>
      <c r="C35" s="6">
        <v>6.32</v>
      </c>
    </row>
    <row r="36" spans="1:3" ht="12.75">
      <c r="A36" t="s">
        <v>21</v>
      </c>
      <c r="B36" s="6">
        <v>9827.73</v>
      </c>
      <c r="C36" s="6">
        <v>3647.64</v>
      </c>
    </row>
    <row r="37" spans="1:3" ht="12.75">
      <c r="A37" t="s">
        <v>22</v>
      </c>
      <c r="B37" s="6">
        <v>14582</v>
      </c>
      <c r="C37" s="6">
        <v>9009</v>
      </c>
    </row>
    <row r="38" spans="1:5" ht="12.75">
      <c r="A38" t="s">
        <v>12</v>
      </c>
      <c r="B38" s="6">
        <v>-16449</v>
      </c>
      <c r="C38" s="6">
        <v>-10876</v>
      </c>
      <c r="E38" s="12"/>
    </row>
    <row r="39" spans="1:3" ht="12.75">
      <c r="A39" t="s">
        <v>13</v>
      </c>
      <c r="B39" s="6">
        <v>-7941</v>
      </c>
      <c r="C39" s="6">
        <v>-1764</v>
      </c>
    </row>
    <row r="40" spans="2:3" ht="12.75">
      <c r="B40" s="9"/>
      <c r="C40" s="9"/>
    </row>
    <row r="41" spans="1:3" ht="12.75">
      <c r="A41" s="7" t="s">
        <v>7</v>
      </c>
      <c r="B41" s="10">
        <f>SUM(B34:B40)</f>
        <v>319387.3</v>
      </c>
      <c r="C41" s="10">
        <f>SUM(C34:C40)</f>
        <v>287776.36000000004</v>
      </c>
    </row>
    <row r="46" ht="12.75">
      <c r="A46" t="s">
        <v>14</v>
      </c>
    </row>
    <row r="47" ht="12.75">
      <c r="A47" t="s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2007-11-21T16:26:04Z</cp:lastPrinted>
  <dcterms:created xsi:type="dcterms:W3CDTF">2001-11-14T18:12:21Z</dcterms:created>
  <dcterms:modified xsi:type="dcterms:W3CDTF">2007-11-21T23:56:47Z</dcterms:modified>
  <cp:category/>
  <cp:version/>
  <cp:contentType/>
  <cp:contentStatus/>
</cp:coreProperties>
</file>