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10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<sst xmlns="http://schemas.openxmlformats.org/spreadsheetml/2006/main" count="38" uniqueCount="37">
  <si>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</si>
  <si>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</si>
  <si>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</si>
  <si>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</si>
  <si>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</si>
  <si>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</si>
  <si>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</si>
  <si>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</si>
  <si>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</si>
  <si>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</si>
  <si>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Skyldig skattetrekk</t>
  </si>
  <si>
    <t>Skyldig arbeidsgiveravgift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</si>
  <si>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</si>
  <si>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</si>
  <si>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</si>
  <si>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</si>
  <si>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</si>
  <si>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</si>
  <si>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</si>
  <si>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</si>
  <si>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</si>
  <si>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</si>
  <si>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</si>
  <si>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Årsskrift 2007</t>
  </si>
  <si>
    <t>Overskudd</t>
  </si>
  <si>
    <t>Innskuddspensjon</t>
  </si>
  <si>
    <t>Kontingenter og støttebeløp</t>
  </si>
  <si>
    <t>Regnskapsåret fra 15. november 2007 til 31. desember 2008</t>
  </si>
  <si>
    <t>Årsskrift 2008</t>
  </si>
  <si>
    <t>Årsskrift 2009</t>
  </si>
  <si>
    <t>Skyldig støtte til kultursti</t>
  </si>
  <si>
    <t>Postbanken, driftskonto</t>
  </si>
  <si>
    <t>Postbanken, kapitalkonto</t>
  </si>
  <si>
    <t>Insektundersøkelser 2007</t>
  </si>
  <si>
    <t>Thor Furuholmen</t>
  </si>
  <si>
    <t>Støtte til skjøtsel 2008 fra Fylkesmannens miljøvernavdeling</t>
  </si>
  <si>
    <t>Støtte til skjøtsel 2007 fra Fylkesmannens miljøvernavdeling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</si>
</sst>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left"/>
      <protection/>
    </xf>
    <xf numFmtId="43" fontId="3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5" max="5" width="10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20</v>
      </c>
    </row>
    <row r="2" ht="12.75">
      <c r="A2" s="2" t="s">
        <v>27</v>
      </c>
    </row>
    <row r="4" spans="1:3" ht="12.75">
      <c r="A4" s="2"/>
      <c r="B4" s="8" t="s">
        <v>0</v>
      </c>
      <c r="C4" s="8" t="s">
        <v>1</v>
      </c>
    </row>
    <row r="5" spans="1:3" ht="12.75">
      <c r="A5" t="s">
        <v>26</v>
      </c>
      <c r="B5" s="13">
        <v>161100</v>
      </c>
      <c r="C5" s="13"/>
    </row>
    <row r="6" spans="1:3" ht="12.75">
      <c r="A6" t="s">
        <v>21</v>
      </c>
      <c r="B6" s="13">
        <v>800000</v>
      </c>
      <c r="C6" s="13"/>
    </row>
    <row r="7" spans="1:3" ht="12.75">
      <c r="A7" t="s">
        <v>36</v>
      </c>
      <c r="B7" s="13">
        <v>40000</v>
      </c>
      <c r="C7" s="13"/>
    </row>
    <row r="8" spans="1:3" ht="12.75">
      <c r="A8" t="s">
        <v>35</v>
      </c>
      <c r="B8" s="13">
        <v>25000</v>
      </c>
      <c r="C8" s="13"/>
    </row>
    <row r="9" spans="1:3" ht="12.75">
      <c r="A9" t="s">
        <v>2</v>
      </c>
      <c r="B9" s="13">
        <v>21824</v>
      </c>
      <c r="C9" s="13"/>
    </row>
    <row r="10" spans="1:5" ht="12.75">
      <c r="A10" t="s">
        <v>23</v>
      </c>
      <c r="B10" s="13"/>
      <c r="C10" s="15">
        <v>82448</v>
      </c>
      <c r="E10" s="15"/>
    </row>
    <row r="11" spans="1:5" ht="12.75">
      <c r="A11" t="s">
        <v>28</v>
      </c>
      <c r="B11" s="13"/>
      <c r="C11" s="13">
        <v>103452</v>
      </c>
      <c r="E11" s="13"/>
    </row>
    <row r="12" spans="1:5" ht="12.75">
      <c r="A12" t="s">
        <v>29</v>
      </c>
      <c r="B12" s="13"/>
      <c r="C12" s="13">
        <v>25000</v>
      </c>
      <c r="E12" s="13"/>
    </row>
    <row r="13" spans="1:5" ht="12.75">
      <c r="A13" t="s">
        <v>3</v>
      </c>
      <c r="B13" s="13"/>
      <c r="C13" s="13">
        <v>34247</v>
      </c>
      <c r="E13" s="13"/>
    </row>
    <row r="14" spans="1:3" ht="12.75">
      <c r="A14" t="s">
        <v>12</v>
      </c>
      <c r="B14" s="13"/>
      <c r="C14" s="13">
        <v>10244</v>
      </c>
    </row>
    <row r="15" spans="1:3" ht="12.75">
      <c r="A15" t="s">
        <v>4</v>
      </c>
      <c r="B15" s="13"/>
      <c r="C15" s="13">
        <v>75965</v>
      </c>
    </row>
    <row r="16" spans="1:3" ht="12.75">
      <c r="A16" t="s">
        <v>14</v>
      </c>
      <c r="B16" s="13"/>
      <c r="C16" s="13">
        <v>10000</v>
      </c>
    </row>
    <row r="17" spans="1:3" ht="12.75">
      <c r="A17" t="s">
        <v>15</v>
      </c>
      <c r="B17" s="13"/>
      <c r="C17" s="13">
        <v>13238</v>
      </c>
    </row>
    <row r="18" spans="1:3" ht="12.75">
      <c r="A18" t="s">
        <v>9</v>
      </c>
      <c r="B18" s="13"/>
      <c r="C18" s="13">
        <v>33429</v>
      </c>
    </row>
    <row r="19" spans="1:3" ht="12.75">
      <c r="A19" t="s">
        <v>17</v>
      </c>
      <c r="B19" s="13"/>
      <c r="C19" s="13">
        <v>454833</v>
      </c>
    </row>
    <row r="20" spans="1:3" ht="12.75">
      <c r="A20" t="s">
        <v>25</v>
      </c>
      <c r="B20" s="13"/>
      <c r="C20" s="13">
        <v>7538</v>
      </c>
    </row>
    <row r="21" spans="1:3" ht="12.75">
      <c r="A21" t="s">
        <v>16</v>
      </c>
      <c r="B21" s="13"/>
      <c r="C21" s="13">
        <v>41742</v>
      </c>
    </row>
    <row r="22" spans="1:3" ht="12.75">
      <c r="A22" t="s">
        <v>13</v>
      </c>
      <c r="B22" s="13"/>
      <c r="C22" s="13">
        <v>34759</v>
      </c>
    </row>
    <row r="23" spans="1:3" ht="12.75">
      <c r="A23" t="s">
        <v>22</v>
      </c>
      <c r="B23" s="13"/>
      <c r="C23" s="13">
        <v>61000</v>
      </c>
    </row>
    <row r="24" spans="1:3" ht="12.75">
      <c r="A24" s="16" t="s">
        <v>33</v>
      </c>
      <c r="B24" s="13"/>
      <c r="C24" s="13">
        <v>50000</v>
      </c>
    </row>
    <row r="25" spans="2:3" ht="12.75">
      <c r="B25" s="13"/>
      <c r="C25" s="13"/>
    </row>
    <row r="26" spans="1:3" ht="12.75">
      <c r="A26" s="3" t="s">
        <v>5</v>
      </c>
      <c r="B26" s="14">
        <f>SUM(B5:B25)</f>
        <v>1047924</v>
      </c>
      <c r="C26" s="14">
        <f>SUM(C5:C25)</f>
        <v>1037895</v>
      </c>
    </row>
    <row r="27" spans="2:3" ht="12.75">
      <c r="B27" s="13"/>
      <c r="C27" s="13"/>
    </row>
    <row r="28" spans="1:3" ht="12.75">
      <c r="A28" t="s">
        <v>24</v>
      </c>
      <c r="B28" s="13"/>
      <c r="C28" s="13">
        <f>B26-C26</f>
        <v>10029</v>
      </c>
    </row>
    <row r="29" spans="2:3" ht="12.75">
      <c r="B29" s="13"/>
      <c r="C29" s="13"/>
    </row>
    <row r="30" spans="1:3" ht="12.75">
      <c r="A30" s="3" t="s">
        <v>5</v>
      </c>
      <c r="B30" s="14">
        <f>B26</f>
        <v>1047924</v>
      </c>
      <c r="C30" s="14">
        <f>SUM(C26:C29)</f>
        <v>1047924</v>
      </c>
    </row>
    <row r="35" spans="1:3" ht="12.75">
      <c r="A35" s="4" t="s">
        <v>6</v>
      </c>
      <c r="B35" s="5">
        <v>39813</v>
      </c>
      <c r="C35" s="5">
        <v>39401</v>
      </c>
    </row>
    <row r="37" spans="1:3" ht="12.75">
      <c r="A37" t="s">
        <v>31</v>
      </c>
      <c r="B37" s="17">
        <v>32479.62</v>
      </c>
      <c r="C37" s="11">
        <v>319367.57</v>
      </c>
    </row>
    <row r="38" spans="1:3" ht="12.75">
      <c r="A38" t="s">
        <v>32</v>
      </c>
      <c r="B38" s="6">
        <v>320175.34</v>
      </c>
      <c r="C38" s="6"/>
    </row>
    <row r="39" spans="1:3" ht="12.75">
      <c r="A39" t="s">
        <v>18</v>
      </c>
      <c r="B39" s="6">
        <v>674.08</v>
      </c>
      <c r="C39" s="6">
        <v>9827.73</v>
      </c>
    </row>
    <row r="40" spans="1:3" ht="12.75">
      <c r="A40" t="s">
        <v>19</v>
      </c>
      <c r="B40" s="6">
        <v>24010</v>
      </c>
      <c r="C40" s="6">
        <v>14582</v>
      </c>
    </row>
    <row r="41" spans="1:5" ht="12.75">
      <c r="A41" t="s">
        <v>10</v>
      </c>
      <c r="B41" s="6">
        <v>-20540</v>
      </c>
      <c r="C41" s="6">
        <v>-16449</v>
      </c>
      <c r="E41" s="12"/>
    </row>
    <row r="42" spans="1:3" ht="12.75">
      <c r="A42" t="s">
        <v>11</v>
      </c>
      <c r="B42" s="6">
        <v>-2382.5</v>
      </c>
      <c r="C42" s="6">
        <v>-7941</v>
      </c>
    </row>
    <row r="43" spans="1:3" ht="12.75">
      <c r="A43" t="s">
        <v>30</v>
      </c>
      <c r="B43" s="6">
        <v>-25000</v>
      </c>
      <c r="C43" s="6"/>
    </row>
    <row r="44" spans="2:3" ht="12.75">
      <c r="B44" s="9"/>
      <c r="C44" s="9"/>
    </row>
    <row r="45" spans="1:3" ht="12.75">
      <c r="A45" s="7" t="s">
        <v>7</v>
      </c>
      <c r="B45" s="10">
        <f>SUM(B37:B44)</f>
        <v>329416.54000000004</v>
      </c>
      <c r="C45" s="10">
        <f>SUM(C37:C44)</f>
        <v>319387.3</v>
      </c>
    </row>
    <row r="50" ht="12.75">
      <c r="A50" t="s">
        <v>34</v>
      </c>
    </row>
    <row r="51" ht="12.75">
      <c r="A51" t="s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2009-01-13T18:01:29Z</cp:lastPrinted>
  <dcterms:created xsi:type="dcterms:W3CDTF">2001-11-14T18:12:21Z</dcterms:created>
  <dcterms:modified xsi:type="dcterms:W3CDTF">2009-01-21T08:46:39Z</dcterms:modified>
  <cp:category/>
  <cp:version/>
  <cp:contentType/>
  <cp:contentStatus/>
</cp:coreProperties>
</file>