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9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<sst xmlns="http://schemas.openxmlformats.org/spreadsheetml/2006/main" count="28" uniqueCount="25">
  <si>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Inntekter</t>
  </si>
  <si>
    <t>Utgifter</t>
  </si>
  <si>
    <t>Kontingenter og støttebeløp</t>
  </si>
  <si>
    <t>Innsamling ved pinse- og olsokarrangement</t>
  </si>
  <si>
    <t>Renter</t>
  </si>
  <si>
    <t>Kulturarrangementer</t>
  </si>
  <si>
    <t>Skjøtselstiltak</t>
  </si>
  <si>
    <t>Sum</t>
  </si>
  <si>
    <t>Mobiltelefon, faks, e-post og internett</t>
  </si>
  <si>
    <t>Nettsted</t>
  </si>
  <si>
    <t>Martinhytta</t>
  </si>
  <si>
    <t>Kjøregodtgjøring</t>
  </si>
  <si>
    <t>Medlemssørvis</t>
  </si>
  <si>
    <t>Administrasjon og IT-utstyr</t>
  </si>
  <si>
    <t>Godtgjøring til leder, inkl. arbeidsgiveravgift, adm.</t>
  </si>
  <si>
    <t>Regnskap og budsjett Maridalens Venner</t>
  </si>
  <si>
    <t>Regnskap 2005</t>
  </si>
  <si>
    <t>Avsetning for 2007: Lønn og adm. des -06 og jan/feb/mars -07, og årsskrift</t>
  </si>
  <si>
    <t>Regnskapsåret fra 15. november 2005 til 15. november 2006</t>
  </si>
  <si>
    <t>Budsjett 2006</t>
  </si>
  <si>
    <t>Støtte fra Oslo kommune</t>
  </si>
  <si>
    <t>Støtte til skjøtsel 2005 fra Fylkesmannens miljøvernavdeling</t>
  </si>
  <si>
    <t>Årsskrift 2005</t>
  </si>
  <si>
    <t>Støtte Maridalen Bygdetun</t>
  </si>
  <si>
    <t>Årskrift 2006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</si>
</sst>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3" fontId="3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  <col min="4" max="4" width="14.00390625" style="0" customWidth="1"/>
    <col min="5" max="5" width="13.8515625" style="0" customWidth="1"/>
    <col min="6" max="6" width="10.57421875" style="0" customWidth="1"/>
    <col min="7" max="7" width="12.421875" style="0" customWidth="1"/>
  </cols>
  <sheetData>
    <row r="1" spans="1:3" ht="15.75">
      <c r="A1" s="1" t="s">
        <v>15</v>
      </c>
      <c r="B1" s="1"/>
      <c r="C1" s="1"/>
    </row>
    <row r="2" spans="1:3" ht="12.75">
      <c r="A2" s="2" t="s">
        <v>18</v>
      </c>
      <c r="B2" s="2"/>
      <c r="C2" s="2"/>
    </row>
    <row r="3" spans="2:7" ht="12.75">
      <c r="B3" s="18" t="s">
        <v>19</v>
      </c>
      <c r="C3" s="19"/>
      <c r="D3" s="18" t="s">
        <v>16</v>
      </c>
      <c r="E3" s="19"/>
      <c r="F3" s="10"/>
      <c r="G3" s="2"/>
    </row>
    <row r="4" spans="1:7" ht="12.75">
      <c r="A4" s="2"/>
      <c r="B4" s="10" t="s">
        <v>0</v>
      </c>
      <c r="C4" s="10" t="s">
        <v>1</v>
      </c>
      <c r="D4" s="10" t="s">
        <v>0</v>
      </c>
      <c r="E4" s="10" t="s">
        <v>1</v>
      </c>
      <c r="F4" s="7"/>
      <c r="G4" s="7"/>
    </row>
    <row r="5" spans="1:6" ht="12.75">
      <c r="A5" t="s">
        <v>2</v>
      </c>
      <c r="B5" s="3">
        <v>105000</v>
      </c>
      <c r="D5" s="3">
        <v>101530</v>
      </c>
      <c r="E5" s="3"/>
      <c r="F5" s="3"/>
    </row>
    <row r="6" spans="1:6" ht="12.75">
      <c r="A6" t="s">
        <v>20</v>
      </c>
      <c r="B6" s="3">
        <v>700000</v>
      </c>
      <c r="D6" s="3">
        <v>600000</v>
      </c>
      <c r="E6" s="3"/>
      <c r="F6" s="3"/>
    </row>
    <row r="7" spans="1:6" ht="12.75">
      <c r="A7" t="s">
        <v>21</v>
      </c>
      <c r="B7" s="3">
        <v>40000</v>
      </c>
      <c r="D7" s="3">
        <v>40000</v>
      </c>
      <c r="E7" s="3"/>
      <c r="F7" s="3"/>
    </row>
    <row r="8" spans="1:6" ht="12.75">
      <c r="A8" t="s">
        <v>3</v>
      </c>
      <c r="B8" s="3">
        <v>3000</v>
      </c>
      <c r="D8" s="3">
        <v>2505</v>
      </c>
      <c r="E8" s="3"/>
      <c r="F8" s="3"/>
    </row>
    <row r="9" spans="1:6" ht="12.75">
      <c r="A9" t="s">
        <v>4</v>
      </c>
      <c r="B9" s="3">
        <v>400</v>
      </c>
      <c r="D9" s="3">
        <v>347</v>
      </c>
      <c r="E9" s="3"/>
      <c r="F9" s="3"/>
    </row>
    <row r="10" spans="1:7" ht="12.75">
      <c r="A10" t="s">
        <v>22</v>
      </c>
      <c r="B10" s="3"/>
      <c r="C10" s="3">
        <v>98000</v>
      </c>
      <c r="D10" s="3"/>
      <c r="E10" s="3">
        <v>92169</v>
      </c>
      <c r="F10" s="3"/>
      <c r="G10" s="3"/>
    </row>
    <row r="11" spans="1:7" ht="12.75">
      <c r="A11" t="s">
        <v>24</v>
      </c>
      <c r="B11" s="3"/>
      <c r="C11" s="3">
        <v>50000</v>
      </c>
      <c r="D11" s="3"/>
      <c r="E11" s="3"/>
      <c r="F11" s="3"/>
      <c r="G11" s="3"/>
    </row>
    <row r="12" spans="1:7" ht="12.75">
      <c r="A12" t="s">
        <v>5</v>
      </c>
      <c r="B12" s="3"/>
      <c r="C12" s="3">
        <v>55000</v>
      </c>
      <c r="D12" s="3"/>
      <c r="E12" s="3">
        <v>49513</v>
      </c>
      <c r="F12" s="3"/>
      <c r="G12" s="3"/>
    </row>
    <row r="13" spans="1:7" ht="12.75">
      <c r="A13" t="s">
        <v>9</v>
      </c>
      <c r="B13" s="3"/>
      <c r="C13" s="3">
        <v>10000</v>
      </c>
      <c r="D13" s="3"/>
      <c r="E13" s="3">
        <v>7698</v>
      </c>
      <c r="F13" s="3"/>
      <c r="G13" s="3"/>
    </row>
    <row r="14" spans="1:7" ht="12.75">
      <c r="A14" t="s">
        <v>6</v>
      </c>
      <c r="B14" s="3"/>
      <c r="C14" s="3">
        <v>90000</v>
      </c>
      <c r="D14" s="3"/>
      <c r="E14" s="3">
        <v>58828</v>
      </c>
      <c r="F14" s="3"/>
      <c r="G14" s="3"/>
    </row>
    <row r="15" spans="1:7" ht="12.75">
      <c r="A15" t="s">
        <v>11</v>
      </c>
      <c r="B15" s="3"/>
      <c r="C15" s="3">
        <v>10000</v>
      </c>
      <c r="D15" s="3"/>
      <c r="E15" s="3">
        <v>10000</v>
      </c>
      <c r="F15" s="3"/>
      <c r="G15" s="3"/>
    </row>
    <row r="16" spans="1:7" ht="12.75">
      <c r="A16" t="s">
        <v>12</v>
      </c>
      <c r="B16" s="3"/>
      <c r="C16" s="3">
        <v>14000</v>
      </c>
      <c r="D16" s="3"/>
      <c r="E16" s="3">
        <v>13660</v>
      </c>
      <c r="F16" s="3"/>
      <c r="G16" s="3"/>
    </row>
    <row r="17" spans="1:7" ht="12.75">
      <c r="A17" t="s">
        <v>8</v>
      </c>
      <c r="B17" s="3"/>
      <c r="C17" s="3">
        <v>30000</v>
      </c>
      <c r="D17" s="3"/>
      <c r="E17" s="3">
        <v>28111</v>
      </c>
      <c r="F17" s="3"/>
      <c r="G17" s="3"/>
    </row>
    <row r="18" spans="1:7" ht="12.75">
      <c r="A18" t="s">
        <v>14</v>
      </c>
      <c r="B18" s="3"/>
      <c r="C18" s="3">
        <v>360000</v>
      </c>
      <c r="D18" s="3"/>
      <c r="E18" s="3">
        <v>359998</v>
      </c>
      <c r="F18" s="3"/>
      <c r="G18" s="3"/>
    </row>
    <row r="19" spans="1:7" ht="12.75">
      <c r="A19" t="s">
        <v>13</v>
      </c>
      <c r="B19" s="3"/>
      <c r="C19" s="3">
        <v>40000</v>
      </c>
      <c r="D19" s="3"/>
      <c r="E19" s="3">
        <v>33793</v>
      </c>
      <c r="F19" s="3"/>
      <c r="G19" s="3"/>
    </row>
    <row r="20" spans="1:7" ht="12.75">
      <c r="A20" t="s">
        <v>10</v>
      </c>
      <c r="B20" s="3"/>
      <c r="C20" s="3">
        <v>25000</v>
      </c>
      <c r="D20" s="3"/>
      <c r="E20" s="3">
        <v>30889</v>
      </c>
      <c r="F20" s="3"/>
      <c r="G20" s="3"/>
    </row>
    <row r="21" spans="1:7" ht="12.75">
      <c r="A21" t="s">
        <v>23</v>
      </c>
      <c r="B21" s="3"/>
      <c r="C21" s="3">
        <v>60000</v>
      </c>
      <c r="D21" s="3"/>
      <c r="E21" s="3">
        <v>20000</v>
      </c>
      <c r="F21" s="3"/>
      <c r="G21" s="3"/>
    </row>
    <row r="22" spans="4:5" ht="12.75">
      <c r="D22" s="3"/>
      <c r="E22" s="3"/>
    </row>
    <row r="23" spans="1:7" ht="12.75">
      <c r="A23" s="4" t="s">
        <v>7</v>
      </c>
      <c r="B23" s="5">
        <f>SUM(B5:B21)</f>
        <v>848400</v>
      </c>
      <c r="C23" s="5">
        <f>SUM(C10:C22)</f>
        <v>842000</v>
      </c>
      <c r="D23" s="5">
        <f>SUM(D5:D22)</f>
        <v>744382</v>
      </c>
      <c r="E23" s="5">
        <f>SUM(E4:E22)</f>
        <v>704659</v>
      </c>
      <c r="F23" s="17"/>
      <c r="G23" s="17"/>
    </row>
    <row r="24" spans="2:6" ht="12.75">
      <c r="B24" s="3"/>
      <c r="D24" s="3"/>
      <c r="E24" s="3"/>
      <c r="F24" s="3"/>
    </row>
    <row r="25" spans="1:7" ht="12.75">
      <c r="A25" t="s">
        <v>17</v>
      </c>
      <c r="B25" s="3"/>
      <c r="C25" s="3">
        <f>B23-C23</f>
        <v>6400</v>
      </c>
      <c r="D25" s="3"/>
      <c r="E25" s="3">
        <f>D23-E23</f>
        <v>39723</v>
      </c>
      <c r="F25" s="3"/>
      <c r="G25" s="3"/>
    </row>
    <row r="26" spans="4:5" ht="12.75">
      <c r="D26" s="3"/>
      <c r="E26" s="3"/>
    </row>
    <row r="27" spans="1:7" ht="12.75">
      <c r="A27" s="4" t="s">
        <v>7</v>
      </c>
      <c r="B27" s="5">
        <f>B23</f>
        <v>848400</v>
      </c>
      <c r="C27" s="5">
        <f>SUM(C23:C26)</f>
        <v>848400</v>
      </c>
      <c r="D27" s="5">
        <f>D23</f>
        <v>744382</v>
      </c>
      <c r="E27" s="5">
        <f>SUM(E23:E26)</f>
        <v>744382</v>
      </c>
      <c r="F27" s="17"/>
      <c r="G27" s="17"/>
    </row>
    <row r="32" spans="1:5" ht="12.75">
      <c r="A32" s="11"/>
      <c r="B32" s="12"/>
      <c r="C32" s="12"/>
      <c r="D32" s="12"/>
      <c r="E32" s="12"/>
    </row>
    <row r="33" spans="1:5" ht="12.75">
      <c r="A33" s="13"/>
      <c r="B33" s="13"/>
      <c r="C33" s="13"/>
      <c r="D33" s="13"/>
      <c r="E33" s="13"/>
    </row>
    <row r="34" spans="2:5" ht="12.75">
      <c r="B34" s="8"/>
      <c r="C34" s="8"/>
      <c r="D34" s="8"/>
      <c r="E34" s="8"/>
    </row>
    <row r="35" spans="2:5" ht="12.75">
      <c r="B35" s="6"/>
      <c r="C35" s="6"/>
      <c r="D35" s="6"/>
      <c r="E35" s="6"/>
    </row>
    <row r="36" spans="2:5" ht="12.75">
      <c r="B36" s="6"/>
      <c r="C36" s="6"/>
      <c r="D36" s="6"/>
      <c r="E36" s="6"/>
    </row>
    <row r="37" spans="2:5" ht="12.75">
      <c r="B37" s="6"/>
      <c r="C37" s="6"/>
      <c r="D37" s="6"/>
      <c r="E37" s="6"/>
    </row>
    <row r="38" spans="2:7" ht="12.75">
      <c r="B38" s="6"/>
      <c r="C38" s="6"/>
      <c r="D38" s="6"/>
      <c r="E38" s="6"/>
      <c r="G38" s="9"/>
    </row>
    <row r="39" spans="2:5" ht="12.75">
      <c r="B39" s="6"/>
      <c r="C39" s="6"/>
      <c r="D39" s="6"/>
      <c r="E39" s="6"/>
    </row>
    <row r="40" spans="2:5" ht="12.75">
      <c r="B40" s="14"/>
      <c r="C40" s="6"/>
      <c r="D40" s="14"/>
      <c r="E40" s="6"/>
    </row>
    <row r="41" spans="1:5" ht="12.75">
      <c r="A41" s="15"/>
      <c r="B41" s="14"/>
      <c r="C41" s="16"/>
      <c r="D41" s="14"/>
      <c r="E41" s="16"/>
    </row>
  </sheetData>
  <mergeCells count="2">
    <mergeCell ref="B3:C3"/>
    <mergeCell ref="D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2006-01-11T00:30:13Z</cp:lastPrinted>
  <dcterms:created xsi:type="dcterms:W3CDTF">2001-11-14T18:12:21Z</dcterms:created>
  <dcterms:modified xsi:type="dcterms:W3CDTF">2006-06-08T15:02:34Z</dcterms:modified>
  <cp:category/>
  <cp:version/>
  <cp:contentType/>
  <cp:contentStatus/>
</cp:coreProperties>
</file>