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<sst xmlns="http://schemas.openxmlformats.org/spreadsheetml/2006/main" count="35" uniqueCount="34">
  <si>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Regnskap</t>
  </si>
  <si>
    <t>Inntekter</t>
  </si>
  <si>
    <t>Utgifter</t>
  </si>
  <si>
    <t>Kontingenter og støttebeløp</t>
  </si>
  <si>
    <t>Støtte til pinse- og olsokarrangement fra byråd for kultur og utdanning</t>
  </si>
  <si>
    <t>Innsamling ved pinse- og olsokarrangement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</si>
  <si>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</si>
  <si>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</si>
  <si>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</si>
  <si>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</si>
  <si>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</si>
  <si>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</si>
  <si>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</si>
  <si>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Administrasjon, renter</t>
  </si>
  <si>
    <t>Overskudd</t>
  </si>
  <si>
    <t>Mobiltelefon, faks, e-post og internett</t>
  </si>
  <si>
    <t>Salg av årsskrifter</t>
  </si>
  <si>
    <t>Postbanken, hovedkonto</t>
  </si>
  <si>
    <t>Postbanken, lønnskonto</t>
  </si>
  <si>
    <t>Skyldig skattetrekk</t>
  </si>
  <si>
    <t>Skyldig arbeidsgiveravgift</t>
  </si>
  <si>
    <t>Godtgjøring til leder, inkl. arbeidsgiveravgift, adm.</t>
  </si>
  <si>
    <t>Trond Hjelle</t>
  </si>
  <si>
    <t>Nettsted</t>
  </si>
  <si>
    <t>Medlemsservice</t>
  </si>
  <si>
    <t>Årsskrift 2002</t>
  </si>
  <si>
    <t>Martinhytta</t>
  </si>
  <si>
    <t>Støtte til årsskrift 2002 fra Fylkesmannens miljøvernavdeling</t>
  </si>
  <si>
    <t>Testamentert gave fra Gudrun Strøm</t>
  </si>
  <si>
    <t>STILK-midler for 2002</t>
  </si>
  <si>
    <t>Kjøregodtgjøring</t>
  </si>
  <si>
    <t>Støtte til årsskrift 2003 fra Maridalsspillet</t>
  </si>
  <si>
    <t>Regnskapsåret fra 15. november 2002 til 15. november 2003</t>
  </si>
  <si>
    <t>Støtte fra Konsernbygg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</si>
</sst>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E36" sqref="E36"/>
    </sheetView>
  </sheetViews>
  <sheetFormatPr defaultColWidth="11.421875" defaultRowHeight="12.75"/>
  <cols>
    <col min="1" max="1" width="58.421875" style="0" customWidth="1"/>
    <col min="2" max="2" width="12.421875" style="0" bestFit="1" customWidth="1"/>
    <col min="3" max="3" width="10.8515625" style="0" bestFit="1" customWidth="1"/>
    <col min="5" max="5" width="10.1406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32</v>
      </c>
    </row>
    <row r="3" spans="1:3" ht="12.75">
      <c r="A3" s="2" t="s">
        <v>0</v>
      </c>
      <c r="B3" s="11" t="s">
        <v>1</v>
      </c>
      <c r="C3" s="11" t="s">
        <v>2</v>
      </c>
    </row>
    <row r="4" spans="1:3" ht="12.75">
      <c r="A4" t="s">
        <v>3</v>
      </c>
      <c r="B4" s="3">
        <v>102030</v>
      </c>
      <c r="C4" s="3"/>
    </row>
    <row r="5" spans="1:3" ht="12.75">
      <c r="A5" t="s">
        <v>33</v>
      </c>
      <c r="B5" s="3">
        <v>285000</v>
      </c>
      <c r="C5" s="3"/>
    </row>
    <row r="6" spans="1:3" ht="12.75">
      <c r="A6" t="s">
        <v>29</v>
      </c>
      <c r="B6" s="3">
        <v>14000</v>
      </c>
      <c r="C6" s="3"/>
    </row>
    <row r="7" spans="1:3" ht="12.75">
      <c r="A7" t="s">
        <v>27</v>
      </c>
      <c r="B7" s="3">
        <v>10000</v>
      </c>
      <c r="C7" s="3"/>
    </row>
    <row r="8" spans="1:3" ht="12.75">
      <c r="A8" t="s">
        <v>31</v>
      </c>
      <c r="B8" s="3">
        <v>20000</v>
      </c>
      <c r="C8" s="3"/>
    </row>
    <row r="9" spans="1:3" ht="12.75">
      <c r="A9" t="s">
        <v>28</v>
      </c>
      <c r="B9" s="3">
        <v>30000</v>
      </c>
      <c r="C9" s="3"/>
    </row>
    <row r="10" spans="1:3" ht="12.75">
      <c r="A10" t="s">
        <v>16</v>
      </c>
      <c r="B10" s="3">
        <v>2300</v>
      </c>
      <c r="C10" s="3"/>
    </row>
    <row r="11" spans="1:3" ht="12.75">
      <c r="A11" t="s">
        <v>4</v>
      </c>
      <c r="B11" s="3">
        <v>30000</v>
      </c>
      <c r="C11" s="3"/>
    </row>
    <row r="12" spans="1:3" ht="12.75">
      <c r="A12" t="s">
        <v>5</v>
      </c>
      <c r="B12" s="3">
        <v>16503</v>
      </c>
      <c r="C12" s="3"/>
    </row>
    <row r="13" spans="1:3" ht="12.75">
      <c r="A13" t="s">
        <v>6</v>
      </c>
      <c r="B13" s="3">
        <v>318</v>
      </c>
      <c r="C13" s="3"/>
    </row>
    <row r="14" spans="1:3" ht="12.75">
      <c r="A14" t="s">
        <v>25</v>
      </c>
      <c r="B14" s="3"/>
      <c r="C14" s="3">
        <v>88208</v>
      </c>
    </row>
    <row r="15" spans="1:3" ht="12.75">
      <c r="A15" t="s">
        <v>7</v>
      </c>
      <c r="B15" s="3"/>
      <c r="C15" s="3">
        <v>51287</v>
      </c>
    </row>
    <row r="16" spans="1:3" ht="12.75">
      <c r="A16" t="s">
        <v>23</v>
      </c>
      <c r="B16" s="3"/>
      <c r="C16" s="3">
        <v>8573</v>
      </c>
    </row>
    <row r="17" spans="1:3" ht="12.75">
      <c r="A17" t="s">
        <v>8</v>
      </c>
      <c r="B17" s="3"/>
      <c r="C17" s="3">
        <v>26066</v>
      </c>
    </row>
    <row r="18" spans="1:3" ht="12.75">
      <c r="A18" t="s">
        <v>30</v>
      </c>
      <c r="B18" s="3"/>
      <c r="C18" s="3">
        <v>10000</v>
      </c>
    </row>
    <row r="19" spans="1:3" ht="12.75">
      <c r="A19" t="s">
        <v>24</v>
      </c>
      <c r="B19" s="3"/>
      <c r="C19" s="3">
        <v>11627</v>
      </c>
    </row>
    <row r="20" spans="1:3" ht="12.75">
      <c r="A20" t="s">
        <v>15</v>
      </c>
      <c r="B20" s="3"/>
      <c r="C20" s="3">
        <v>25091</v>
      </c>
    </row>
    <row r="21" spans="1:3" ht="12.75">
      <c r="A21" t="s">
        <v>21</v>
      </c>
      <c r="B21" s="3"/>
      <c r="C21" s="3">
        <v>240000</v>
      </c>
    </row>
    <row r="22" spans="1:3" ht="12.75">
      <c r="A22" t="s">
        <v>13</v>
      </c>
      <c r="B22" s="3"/>
      <c r="C22" s="3">
        <v>27310</v>
      </c>
    </row>
    <row r="23" spans="1:3" ht="12.75">
      <c r="A23" t="s">
        <v>26</v>
      </c>
      <c r="B23" s="3"/>
      <c r="C23" s="3">
        <v>21268</v>
      </c>
    </row>
    <row r="24" spans="2:3" ht="12.75">
      <c r="B24" s="3"/>
      <c r="C24" s="3"/>
    </row>
    <row r="25" spans="1:3" ht="12.75">
      <c r="A25" s="4" t="s">
        <v>9</v>
      </c>
      <c r="B25" s="5">
        <f>SUM(B4:B24)</f>
        <v>510151</v>
      </c>
      <c r="C25" s="5">
        <f>SUM(C3:C24)</f>
        <v>509430</v>
      </c>
    </row>
    <row r="26" spans="2:3" ht="12.75">
      <c r="B26" s="3"/>
      <c r="C26" s="3"/>
    </row>
    <row r="27" spans="1:3" ht="12.75">
      <c r="A27" t="s">
        <v>14</v>
      </c>
      <c r="B27" s="3"/>
      <c r="C27" s="3">
        <f>B25-C25</f>
        <v>721</v>
      </c>
    </row>
    <row r="28" spans="2:3" ht="12.75">
      <c r="B28" s="3"/>
      <c r="C28" s="3"/>
    </row>
    <row r="29" spans="1:3" ht="12.75">
      <c r="A29" s="4" t="s">
        <v>9</v>
      </c>
      <c r="B29" s="5">
        <f>B25</f>
        <v>510151</v>
      </c>
      <c r="C29" s="5">
        <f>SUM(C25:C28)</f>
        <v>510151</v>
      </c>
    </row>
    <row r="34" spans="1:3" ht="12.75">
      <c r="A34" s="6" t="s">
        <v>10</v>
      </c>
      <c r="B34" s="7">
        <v>37940</v>
      </c>
      <c r="C34" s="7">
        <v>37575</v>
      </c>
    </row>
    <row r="36" spans="1:3" ht="12.75">
      <c r="A36" t="s">
        <v>17</v>
      </c>
      <c r="B36" s="14">
        <v>49805.72</v>
      </c>
      <c r="C36" s="8">
        <v>49084.61</v>
      </c>
    </row>
    <row r="37" spans="1:3" ht="12.75">
      <c r="A37" t="s">
        <v>18</v>
      </c>
      <c r="B37" s="8">
        <v>6909</v>
      </c>
      <c r="C37" s="8">
        <v>6929</v>
      </c>
    </row>
    <row r="38" spans="1:3" ht="12.75">
      <c r="A38" t="s">
        <v>19</v>
      </c>
      <c r="B38" s="8">
        <v>-6376</v>
      </c>
      <c r="C38" s="8">
        <v>-6397</v>
      </c>
    </row>
    <row r="39" spans="1:3" ht="12.75">
      <c r="A39" t="s">
        <v>20</v>
      </c>
      <c r="B39" s="8">
        <v>-533</v>
      </c>
      <c r="C39" s="8">
        <v>-532</v>
      </c>
    </row>
    <row r="40" spans="2:3" ht="12.75">
      <c r="B40" s="12"/>
      <c r="C40" s="8"/>
    </row>
    <row r="41" spans="1:3" ht="12.75">
      <c r="A41" s="9" t="s">
        <v>11</v>
      </c>
      <c r="B41" s="13">
        <f>SUM(B36:B40)</f>
        <v>49805.72</v>
      </c>
      <c r="C41" s="10">
        <f>SUM(C36:C39)</f>
        <v>49084.61</v>
      </c>
    </row>
    <row r="46" ht="12.75">
      <c r="A46" t="s">
        <v>22</v>
      </c>
    </row>
    <row r="47" ht="12.75">
      <c r="A47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2003-11-16T18:17:04Z</cp:lastPrinted>
  <dcterms:created xsi:type="dcterms:W3CDTF">2001-11-14T18:12:21Z</dcterms:created>
  <dcterms:modified xsi:type="dcterms:W3CDTF">2003-12-04T11:17:48Z</dcterms:modified>
  <cp:category/>
  <cp:version/>
  <cp:contentType/>
  <cp:contentStatus/>
</cp:coreProperties>
</file>