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9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<sst xmlns="http://schemas.openxmlformats.org/spreadsheetml/2006/main" count="35" uniqueCount="32">
  <si>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Inntekter</t>
  </si>
  <si>
    <t>Utgifter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</si>
  <si>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</si>
  <si>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</si>
  <si>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</si>
  <si>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</si>
  <si>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</si>
  <si>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</si>
  <si>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</si>
  <si>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</si>
  <si>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</si>
  <si>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</si>
  <si>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Støtte fra Oslo kommune</t>
  </si>
  <si>
    <t>Støtte Maridalen Bygdetun</t>
  </si>
  <si>
    <t>Budsjett og regnskap Maridalens Venner</t>
  </si>
  <si>
    <t>Balanse</t>
  </si>
  <si>
    <t>Postbanken, driftskonto</t>
  </si>
  <si>
    <t>Postbanken, kapitalkonto</t>
  </si>
  <si>
    <t>Odal Sparebank lønnskonto</t>
  </si>
  <si>
    <t>Trekkinnskudd</t>
  </si>
  <si>
    <t>Skyldig skattetrekk</t>
  </si>
  <si>
    <t>Skyldig arbeidsgiveravgift</t>
  </si>
  <si>
    <t>Sum beholdning</t>
  </si>
  <si>
    <t>Årsskrift 2011</t>
  </si>
  <si>
    <t>Regnskapsåret fra 1. januar 2011 til 31. desember 2011</t>
  </si>
  <si>
    <t>Budsjett 2011</t>
  </si>
  <si>
    <t>Regnskap 2010</t>
  </si>
  <si>
    <t>Underskudd</t>
  </si>
  <si>
    <t>Kontingenter og støttebeløp 2011</t>
  </si>
  <si>
    <t>Godtgjøring til leder, inkl. arbeidsgiveravgift, adm. 2011</t>
  </si>
  <si>
    <t>Innskuddspensjon 2011</t>
  </si>
  <si>
    <t>Insektundersøkelser i Maridalen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</si>
</sst>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3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43" fontId="3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43" fontId="0" fillId="0" borderId="2" xfId="0" applyNumberFormat="1" applyBorder="1" applyAlignment="1">
      <alignment/>
    </xf>
    <xf numFmtId="43" fontId="0" fillId="0" borderId="0" xfId="0" applyNumberFormat="1" applyAlignment="1">
      <alignment horizontal="right"/>
    </xf>
    <xf numFmtId="43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E4" sqref="E4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</cols>
  <sheetData>
    <row r="1" spans="1:3" ht="15.75">
      <c r="A1" s="1" t="s">
        <v>14</v>
      </c>
      <c r="B1" s="1"/>
      <c r="C1" s="1"/>
    </row>
    <row r="2" spans="1:3" ht="12.75">
      <c r="A2" s="2" t="s">
        <v>24</v>
      </c>
      <c r="B2" s="2"/>
      <c r="C2" s="2"/>
    </row>
    <row r="3" spans="2:5" ht="12.75">
      <c r="B3" s="15" t="s">
        <v>25</v>
      </c>
      <c r="C3" s="17"/>
      <c r="D3" s="15" t="s">
        <v>26</v>
      </c>
      <c r="E3" s="16"/>
    </row>
    <row r="4" spans="1:5" ht="12.75">
      <c r="A4" s="2"/>
      <c r="B4" s="7" t="s">
        <v>0</v>
      </c>
      <c r="C4" s="7" t="s">
        <v>1</v>
      </c>
      <c r="D4" s="5" t="s">
        <v>0</v>
      </c>
      <c r="E4" s="5" t="s">
        <v>1</v>
      </c>
    </row>
    <row r="5" spans="1:5" ht="12.75">
      <c r="A5" t="s">
        <v>28</v>
      </c>
      <c r="B5" s="18">
        <v>100000</v>
      </c>
      <c r="C5" s="18"/>
      <c r="D5" s="18">
        <v>103660</v>
      </c>
      <c r="E5" s="18"/>
    </row>
    <row r="6" spans="1:5" ht="12.75">
      <c r="A6" t="s">
        <v>12</v>
      </c>
      <c r="B6" s="18">
        <v>800000</v>
      </c>
      <c r="C6" s="18"/>
      <c r="D6" s="18">
        <v>800000</v>
      </c>
      <c r="E6" s="18"/>
    </row>
    <row r="7" spans="1:5" ht="12.75">
      <c r="A7" t="s">
        <v>2</v>
      </c>
      <c r="B7" s="18">
        <v>15000</v>
      </c>
      <c r="C7" s="18"/>
      <c r="D7" s="18">
        <v>11699</v>
      </c>
      <c r="E7" s="18"/>
    </row>
    <row r="8" spans="1:5" ht="12.75">
      <c r="A8" t="s">
        <v>23</v>
      </c>
      <c r="B8" s="18"/>
      <c r="C8" s="18">
        <v>162000</v>
      </c>
      <c r="D8" s="18"/>
      <c r="E8" s="18">
        <v>142255</v>
      </c>
    </row>
    <row r="9" spans="1:5" ht="12.75">
      <c r="A9" t="s">
        <v>3</v>
      </c>
      <c r="B9" s="18"/>
      <c r="C9" s="18">
        <v>25000</v>
      </c>
      <c r="D9" s="18"/>
      <c r="E9" s="18">
        <v>23704</v>
      </c>
    </row>
    <row r="10" spans="1:5" ht="12.75">
      <c r="A10" t="s">
        <v>7</v>
      </c>
      <c r="B10" s="18"/>
      <c r="C10" s="18">
        <v>60000</v>
      </c>
      <c r="D10" s="18"/>
      <c r="E10" s="18">
        <v>6768</v>
      </c>
    </row>
    <row r="11" spans="1:5" ht="12.75">
      <c r="A11" t="s">
        <v>4</v>
      </c>
      <c r="B11" s="18"/>
      <c r="C11" s="18">
        <v>50000</v>
      </c>
      <c r="D11" s="18"/>
      <c r="E11" s="18">
        <v>56001</v>
      </c>
    </row>
    <row r="12" spans="1:5" ht="12.75">
      <c r="A12" t="s">
        <v>9</v>
      </c>
      <c r="B12" s="18"/>
      <c r="C12" s="18">
        <v>10000</v>
      </c>
      <c r="D12" s="18"/>
      <c r="E12" s="18">
        <v>10000</v>
      </c>
    </row>
    <row r="13" spans="1:5" ht="12.75">
      <c r="A13" t="s">
        <v>10</v>
      </c>
      <c r="B13" s="18"/>
      <c r="C13" s="18">
        <v>15000</v>
      </c>
      <c r="D13" s="18"/>
      <c r="E13" s="18">
        <v>14244</v>
      </c>
    </row>
    <row r="14" spans="1:5" ht="12.75">
      <c r="A14" t="s">
        <v>6</v>
      </c>
      <c r="B14" s="18"/>
      <c r="C14" s="18">
        <v>37000</v>
      </c>
      <c r="D14" s="18"/>
      <c r="E14" s="18">
        <v>36933</v>
      </c>
    </row>
    <row r="15" spans="1:5" ht="12.75">
      <c r="A15" t="s">
        <v>29</v>
      </c>
      <c r="B15" s="18"/>
      <c r="C15" s="18">
        <v>469000</v>
      </c>
      <c r="D15" s="18"/>
      <c r="E15" s="18">
        <v>455095</v>
      </c>
    </row>
    <row r="16" spans="1:5" ht="12.75">
      <c r="A16" t="s">
        <v>30</v>
      </c>
      <c r="B16" s="18"/>
      <c r="C16" s="18">
        <v>9000</v>
      </c>
      <c r="D16" s="18"/>
      <c r="E16" s="18">
        <v>8126</v>
      </c>
    </row>
    <row r="17" spans="1:5" ht="12.75">
      <c r="A17" t="s">
        <v>11</v>
      </c>
      <c r="B17" s="18"/>
      <c r="C17" s="18">
        <v>30000</v>
      </c>
      <c r="D17" s="18"/>
      <c r="E17" s="18">
        <v>20966</v>
      </c>
    </row>
    <row r="18" spans="1:5" ht="12.75">
      <c r="A18" t="s">
        <v>8</v>
      </c>
      <c r="B18" s="18"/>
      <c r="C18" s="18">
        <v>20000</v>
      </c>
      <c r="D18" s="18"/>
      <c r="E18" s="18">
        <v>51712</v>
      </c>
    </row>
    <row r="19" spans="1:5" ht="12.75">
      <c r="A19" t="s">
        <v>13</v>
      </c>
      <c r="B19" s="18"/>
      <c r="C19" s="18">
        <v>40000</v>
      </c>
      <c r="D19" s="18"/>
      <c r="E19" s="18">
        <v>40000</v>
      </c>
    </row>
    <row r="20" spans="1:5" ht="12.75">
      <c r="A20" t="s">
        <v>31</v>
      </c>
      <c r="B20" s="18"/>
      <c r="C20" s="18"/>
      <c r="D20" s="18"/>
      <c r="E20" s="18">
        <v>50000</v>
      </c>
    </row>
    <row r="21" spans="2:5" ht="12.75">
      <c r="B21" s="18"/>
      <c r="C21" s="18"/>
      <c r="D21" s="18"/>
      <c r="E21" s="18"/>
    </row>
    <row r="22" spans="1:5" ht="12.75">
      <c r="A22" s="3" t="s">
        <v>5</v>
      </c>
      <c r="B22" s="19">
        <f>SUM(B5:B19)</f>
        <v>915000</v>
      </c>
      <c r="C22" s="19">
        <f>SUM(C8:C21)</f>
        <v>927000</v>
      </c>
      <c r="D22" s="19">
        <f>SUM(D5:D21)</f>
        <v>915359</v>
      </c>
      <c r="E22" s="19">
        <f>SUM(E5:E21)</f>
        <v>915804</v>
      </c>
    </row>
    <row r="23" spans="2:5" ht="12.75">
      <c r="B23" s="18"/>
      <c r="C23" s="18"/>
      <c r="D23" s="18"/>
      <c r="E23" s="18"/>
    </row>
    <row r="24" spans="1:5" ht="12.75">
      <c r="A24" t="s">
        <v>27</v>
      </c>
      <c r="B24" s="18"/>
      <c r="C24" s="18">
        <f>B22-C22</f>
        <v>-12000</v>
      </c>
      <c r="D24" s="18"/>
      <c r="E24" s="18">
        <f>D22-E22</f>
        <v>-445</v>
      </c>
    </row>
    <row r="25" spans="2:5" ht="12.75">
      <c r="B25" s="18"/>
      <c r="C25" s="18"/>
      <c r="D25" s="18"/>
      <c r="E25" s="18"/>
    </row>
    <row r="26" spans="1:5" ht="12.75">
      <c r="A26" s="3" t="s">
        <v>5</v>
      </c>
      <c r="B26" s="19">
        <f>SUM(B22:B25)</f>
        <v>915000</v>
      </c>
      <c r="C26" s="19">
        <f>SUM(C22:C25)</f>
        <v>915000</v>
      </c>
      <c r="D26" s="19">
        <f>SUM(D22:D25)</f>
        <v>915359</v>
      </c>
      <c r="E26" s="19">
        <f>SUM(E22:E25)</f>
        <v>915359</v>
      </c>
    </row>
    <row r="28" ht="12.75">
      <c r="A28" s="11"/>
    </row>
    <row r="30" spans="1:2" ht="12.75">
      <c r="A30" s="12" t="s">
        <v>15</v>
      </c>
      <c r="B30" s="20">
        <v>40543</v>
      </c>
    </row>
    <row r="31" ht="12.75">
      <c r="C31" s="8"/>
    </row>
    <row r="32" spans="1:3" ht="12.75">
      <c r="A32" t="s">
        <v>16</v>
      </c>
      <c r="B32" s="13">
        <v>74187.24</v>
      </c>
      <c r="C32" s="9"/>
    </row>
    <row r="33" spans="1:3" ht="12.75">
      <c r="A33" t="s">
        <v>17</v>
      </c>
      <c r="B33" s="22">
        <v>265863.33</v>
      </c>
      <c r="C33" s="6"/>
    </row>
    <row r="34" spans="1:3" ht="12.75">
      <c r="A34" t="s">
        <v>18</v>
      </c>
      <c r="B34" s="22">
        <v>9306.69</v>
      </c>
      <c r="C34" s="4"/>
    </row>
    <row r="35" spans="1:3" ht="12.75">
      <c r="A35" t="s">
        <v>19</v>
      </c>
      <c r="B35" s="22">
        <v>15576</v>
      </c>
      <c r="C35" s="4"/>
    </row>
    <row r="36" spans="1:3" ht="12.75">
      <c r="A36" t="s">
        <v>20</v>
      </c>
      <c r="B36" s="22">
        <v>-21706</v>
      </c>
      <c r="C36" s="4"/>
    </row>
    <row r="37" spans="1:3" ht="12.75">
      <c r="A37" t="s">
        <v>21</v>
      </c>
      <c r="B37" s="22">
        <v>-3096.5</v>
      </c>
      <c r="C37" s="4"/>
    </row>
    <row r="38" spans="2:3" ht="12.75">
      <c r="B38" s="21"/>
      <c r="C38" s="4"/>
    </row>
    <row r="39" spans="1:3" ht="12.75">
      <c r="A39" s="14" t="s">
        <v>22</v>
      </c>
      <c r="B39" s="23">
        <f>SUM(B32:B38)</f>
        <v>340130.76</v>
      </c>
      <c r="C39" s="10"/>
    </row>
  </sheetData>
  <mergeCells count="2">
    <mergeCell ref="D3:E3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2011-03-30T19:45:03Z</cp:lastPrinted>
  <dcterms:created xsi:type="dcterms:W3CDTF">2001-11-14T18:12:21Z</dcterms:created>
  <dcterms:modified xsi:type="dcterms:W3CDTF">2011-03-30T19:50:15Z</dcterms:modified>
  <cp:category/>
  <cp:version/>
  <cp:contentType/>
  <cp:contentStatus/>
</cp:coreProperties>
</file>